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nitelan.sharepoint.com/sites/Planning_and_Administration_Department/Shared Documents/011広報企画室/002_契約・調達 【機2完1可1】/01_調達/R7FY 【機2完1可1】/20250728_パーパス動画、業務紹介動画作成/01_調達関係/01_仕様書類/0821_契約審査委員会/"/>
    </mc:Choice>
  </mc:AlternateContent>
  <xr:revisionPtr revIDLastSave="89" documentId="8_{798A6B18-2219-45E7-A5CE-35571EE3FF70}" xr6:coauthVersionLast="47" xr6:coauthVersionMax="47" xr10:uidLastSave="{C9575208-8AA7-4E34-9D81-486F4E3ED331}"/>
  <bookViews>
    <workbookView xWindow="28680" yWindow="-120" windowWidth="29040" windowHeight="15720" xr2:uid="{00000000-000D-0000-FFFF-FFFF00000000}"/>
  </bookViews>
  <sheets>
    <sheet name="評価項目一覧" sheetId="4" r:id="rId1"/>
  </sheets>
  <definedNames>
    <definedName name="_xlnm.Print_Area" localSheetId="0">評価項目一覧!$A$1:$N$37</definedName>
    <definedName name="_xlnm.Print_Titles" localSheetId="0">評価項目一覧!$1:$4</definedName>
    <definedName name="Z_A14B7924_6408_4001_ACCF_136F2DA53837_.wvu.PrintArea" localSheetId="0" hidden="1">評価項目一覧!$A$1:$N$4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17" i="4"/>
  <c r="G37" i="4"/>
  <c r="H37" i="4"/>
  <c r="F28" i="4"/>
  <c r="F35" i="4" l="1"/>
  <c r="F6" i="4" l="1"/>
  <c r="F37" i="4" s="1"/>
</calcChain>
</file>

<file path=xl/sharedStrings.xml><?xml version="1.0" encoding="utf-8"?>
<sst xmlns="http://schemas.openxmlformats.org/spreadsheetml/2006/main" count="122" uniqueCount="67">
  <si>
    <t>提案要求事項</t>
    <rPh sb="0" eb="2">
      <t>テイアン</t>
    </rPh>
    <rPh sb="2" eb="4">
      <t>ヨウキュウ</t>
    </rPh>
    <rPh sb="4" eb="6">
      <t>ジコウ</t>
    </rPh>
    <phoneticPr fontId="1"/>
  </si>
  <si>
    <t>得点配分</t>
    <rPh sb="0" eb="2">
      <t>トクテン</t>
    </rPh>
    <rPh sb="2" eb="4">
      <t>ハイブン</t>
    </rPh>
    <phoneticPr fontId="1"/>
  </si>
  <si>
    <t>内部用評価基準</t>
    <rPh sb="0" eb="2">
      <t>ナイブ</t>
    </rPh>
    <rPh sb="2" eb="3">
      <t>ヨウ</t>
    </rPh>
    <rPh sb="3" eb="5">
      <t>ヒョウカ</t>
    </rPh>
    <rPh sb="5" eb="7">
      <t>キジュン</t>
    </rPh>
    <phoneticPr fontId="1"/>
  </si>
  <si>
    <t>雛形
頁番号</t>
    <rPh sb="0" eb="2">
      <t>ヒナガタ</t>
    </rPh>
    <rPh sb="3" eb="4">
      <t>ページ</t>
    </rPh>
    <rPh sb="4" eb="6">
      <t>バンゴウ</t>
    </rPh>
    <phoneticPr fontId="1"/>
  </si>
  <si>
    <t>提案書
頁番号</t>
    <rPh sb="0" eb="3">
      <t>テイアンショ</t>
    </rPh>
    <rPh sb="4" eb="5">
      <t>ページ</t>
    </rPh>
    <rPh sb="5" eb="7">
      <t>バンゴウ</t>
    </rPh>
    <phoneticPr fontId="1"/>
  </si>
  <si>
    <t>自己
採点欄</t>
    <rPh sb="0" eb="2">
      <t>ジコ</t>
    </rPh>
    <rPh sb="3" eb="5">
      <t>サイテン</t>
    </rPh>
    <rPh sb="5" eb="6">
      <t>ラン</t>
    </rPh>
    <phoneticPr fontId="1"/>
  </si>
  <si>
    <t>大項目</t>
    <rPh sb="0" eb="3">
      <t>ダイコウモク</t>
    </rPh>
    <phoneticPr fontId="1"/>
  </si>
  <si>
    <t>中項目</t>
    <rPh sb="0" eb="3">
      <t>チュウコウモク</t>
    </rPh>
    <phoneticPr fontId="1"/>
  </si>
  <si>
    <t>小項目</t>
    <rPh sb="0" eb="3">
      <t>ショウコウモク</t>
    </rPh>
    <phoneticPr fontId="1"/>
  </si>
  <si>
    <t>合計</t>
    <rPh sb="0" eb="2">
      <t>ゴウケイ</t>
    </rPh>
    <phoneticPr fontId="1"/>
  </si>
  <si>
    <t>基礎点</t>
    <rPh sb="0" eb="2">
      <t>キソ</t>
    </rPh>
    <rPh sb="2" eb="3">
      <t>テン</t>
    </rPh>
    <phoneticPr fontId="1"/>
  </si>
  <si>
    <t>加点</t>
    <rPh sb="0" eb="2">
      <t>カテン</t>
    </rPh>
    <phoneticPr fontId="1"/>
  </si>
  <si>
    <t>必須</t>
    <rPh sb="0" eb="2">
      <t>ヒッス</t>
    </rPh>
    <phoneticPr fontId="1"/>
  </si>
  <si>
    <t>任意</t>
    <rPh sb="0" eb="2">
      <t>ニンイ</t>
    </rPh>
    <phoneticPr fontId="1"/>
  </si>
  <si>
    <t>英語字幕について、ネイティブチェックを受けることが記載されている。</t>
    <rPh sb="0" eb="2">
      <t>エイゴ</t>
    </rPh>
    <rPh sb="2" eb="4">
      <t>ジマク</t>
    </rPh>
    <rPh sb="19" eb="20">
      <t>ウ</t>
    </rPh>
    <rPh sb="25" eb="27">
      <t>キサイ</t>
    </rPh>
    <phoneticPr fontId="1"/>
  </si>
  <si>
    <t>履行に関する注意事項</t>
    <phoneticPr fontId="1"/>
  </si>
  <si>
    <t>当機構の方針に合致した事業目的が提案されていること。</t>
    <rPh sb="0" eb="2">
      <t>トウキコウ</t>
    </rPh>
    <rPh sb="3" eb="5">
      <t>ホウシン</t>
    </rPh>
    <rPh sb="6" eb="8">
      <t>ガッチ</t>
    </rPh>
    <rPh sb="11" eb="13">
      <t>ジギョウ</t>
    </rPh>
    <rPh sb="15" eb="17">
      <t>テイアン</t>
    </rPh>
    <phoneticPr fontId="1"/>
  </si>
  <si>
    <t>ウェブアクセシビリティ（JIS X 8341-3:2016）の適合レベルAAに準拠することが記載されている。</t>
    <phoneticPr fontId="1"/>
  </si>
  <si>
    <t>２　委託事業の目的</t>
    <rPh sb="2" eb="4">
      <t>イタク</t>
    </rPh>
    <rPh sb="4" eb="6">
      <t>ジギョウ</t>
    </rPh>
    <rPh sb="7" eb="9">
      <t>モクテキ</t>
    </rPh>
    <phoneticPr fontId="1"/>
  </si>
  <si>
    <t>４　委託事業の内容</t>
    <rPh sb="2" eb="4">
      <t>イタク</t>
    </rPh>
    <rPh sb="4" eb="6">
      <t>ジギョウ</t>
    </rPh>
    <rPh sb="7" eb="9">
      <t>ナイヨウ</t>
    </rPh>
    <phoneticPr fontId="1"/>
  </si>
  <si>
    <t>６　所有権及び著作権</t>
    <phoneticPr fontId="1"/>
  </si>
  <si>
    <t>10　履行に関する注意事項</t>
    <rPh sb="3" eb="5">
      <t>リコウ</t>
    </rPh>
    <rPh sb="6" eb="7">
      <t>カン</t>
    </rPh>
    <rPh sb="9" eb="11">
      <t>チュウイ</t>
    </rPh>
    <rPh sb="11" eb="13">
      <t>ジコウ</t>
    </rPh>
    <phoneticPr fontId="1"/>
  </si>
  <si>
    <t>５　応募者に求める事項</t>
    <rPh sb="2" eb="5">
      <t>オウボシャ</t>
    </rPh>
    <rPh sb="6" eb="7">
      <t>モト</t>
    </rPh>
    <rPh sb="9" eb="11">
      <t>ジコウ</t>
    </rPh>
    <phoneticPr fontId="1"/>
  </si>
  <si>
    <t>評価項目</t>
    <rPh sb="0" eb="2">
      <t>ヒョウカ</t>
    </rPh>
    <rPh sb="2" eb="4">
      <t>コウモク</t>
    </rPh>
    <phoneticPr fontId="1"/>
  </si>
  <si>
    <t>仕様書該当箇所</t>
    <rPh sb="0" eb="3">
      <t>シヨウショ</t>
    </rPh>
    <rPh sb="3" eb="5">
      <t>ガイトウ</t>
    </rPh>
    <rPh sb="5" eb="7">
      <t>カショ</t>
    </rPh>
    <phoneticPr fontId="1"/>
  </si>
  <si>
    <t>当機構
採点欄</t>
    <rPh sb="4" eb="6">
      <t>サイテン</t>
    </rPh>
    <rPh sb="6" eb="7">
      <t>ラン</t>
    </rPh>
    <phoneticPr fontId="1"/>
  </si>
  <si>
    <t>仕様書「５　応募者に求める事項」に記載の内容について提案されていること。</t>
    <rPh sb="0" eb="3">
      <t>シヨウショ</t>
    </rPh>
    <rPh sb="17" eb="19">
      <t>キサイ</t>
    </rPh>
    <rPh sb="20" eb="22">
      <t>ナイヨウ</t>
    </rPh>
    <rPh sb="26" eb="28">
      <t>テイアン</t>
    </rPh>
    <phoneticPr fontId="1"/>
  </si>
  <si>
    <t>応募者に求める事項</t>
    <phoneticPr fontId="1"/>
  </si>
  <si>
    <t>２</t>
    <phoneticPr fontId="1"/>
  </si>
  <si>
    <t>５</t>
    <phoneticPr fontId="1"/>
  </si>
  <si>
    <t>６</t>
    <phoneticPr fontId="1"/>
  </si>
  <si>
    <t>－</t>
    <phoneticPr fontId="1"/>
  </si>
  <si>
    <t>パーパス動画及び業務紹介動画制作業務：評価項目一覧 - 提案要求事項一覧 -　　　　　　　　　　　　　　　　　　　　　　　　　　　　　　　　　　　　　　　　　　　　　　　　　　　　　　　　　　　　　　　　　　　　　　　　　　　　　　　　　　　　　　　　　　　　　　　　　　　　　　　　　　　　　　　　　　　　　　　　　　　　　　　　　　　　　　　　　　　　　　　　　　　　　　　　　　　　　　　　　　　　　　　　　　</t>
    <rPh sb="4" eb="6">
      <t>ドウガ</t>
    </rPh>
    <rPh sb="6" eb="7">
      <t>オヨ</t>
    </rPh>
    <rPh sb="8" eb="12">
      <t>ギョウムショウカイ</t>
    </rPh>
    <rPh sb="12" eb="14">
      <t>ドウガ</t>
    </rPh>
    <rPh sb="14" eb="16">
      <t>セイサク</t>
    </rPh>
    <rPh sb="16" eb="18">
      <t>ギョウム</t>
    </rPh>
    <phoneticPr fontId="1"/>
  </si>
  <si>
    <t>（別添）</t>
    <rPh sb="1" eb="3">
      <t>ベッテン</t>
    </rPh>
    <phoneticPr fontId="1"/>
  </si>
  <si>
    <t>当機構の方針に合致した事業目的が提案されている。</t>
    <phoneticPr fontId="1"/>
  </si>
  <si>
    <t>【参考１】のビジュアルアイデンティティマニュアルに従ったロゴの使い方、配色を使うことが記載されている。</t>
    <phoneticPr fontId="1"/>
  </si>
  <si>
    <t>委託事業の目的</t>
    <rPh sb="2" eb="4">
      <t>ジギョウ</t>
    </rPh>
    <phoneticPr fontId="1"/>
  </si>
  <si>
    <t>【参考１】のビジュアルアイデンティティマニュアルに従ったロゴの使い方、配色を使うことが記載されている。</t>
    <rPh sb="1" eb="3">
      <t>サンコウ</t>
    </rPh>
    <rPh sb="25" eb="26">
      <t>シタガ</t>
    </rPh>
    <rPh sb="31" eb="32">
      <t>ツカ</t>
    </rPh>
    <rPh sb="33" eb="34">
      <t>カタ</t>
    </rPh>
    <rPh sb="35" eb="37">
      <t>ハイショク</t>
    </rPh>
    <rPh sb="38" eb="39">
      <t>ツカ</t>
    </rPh>
    <rPh sb="43" eb="45">
      <t>キサイ</t>
    </rPh>
    <phoneticPr fontId="1"/>
  </si>
  <si>
    <t>　</t>
    <phoneticPr fontId="1"/>
  </si>
  <si>
    <t>仕様書「６ 所有権及び著作権」に記載の内容について全て記載されている。</t>
    <rPh sb="27" eb="29">
      <t>キサイ</t>
    </rPh>
    <phoneticPr fontId="1"/>
  </si>
  <si>
    <t>仕様書「６ 所有権及び著作権」に記載の内容について全て提案されていること。</t>
    <rPh sb="6" eb="9">
      <t>ショユウケン</t>
    </rPh>
    <rPh sb="9" eb="10">
      <t>オヨ</t>
    </rPh>
    <rPh sb="11" eb="14">
      <t>チョサクケン</t>
    </rPh>
    <phoneticPr fontId="1"/>
  </si>
  <si>
    <t>10(12)</t>
    <phoneticPr fontId="1"/>
  </si>
  <si>
    <t>４(1)</t>
    <phoneticPr fontId="1"/>
  </si>
  <si>
    <t>仕様書「４(1)パーパス動画」に記載の内容を実現するための方策について提案されていること。</t>
    <rPh sb="12" eb="14">
      <t>ドウガ</t>
    </rPh>
    <rPh sb="22" eb="24">
      <t>ジツゲン</t>
    </rPh>
    <rPh sb="29" eb="31">
      <t>ホウサク</t>
    </rPh>
    <phoneticPr fontId="1"/>
  </si>
  <si>
    <t>【参考２】に記載されている、当機構の基本理念や各事業分野の使命が理解できる内容とすることが記載されている。</t>
    <phoneticPr fontId="1"/>
  </si>
  <si>
    <t>動画視聴後に、視聴者が機構の基本理念や各事業分野の使命について、第三者に一言で説明できるような工夫がなされている（提案内容に応じて最高15点まで加点。）。</t>
    <rPh sb="57" eb="61">
      <t>テイアンナイヨウ</t>
    </rPh>
    <rPh sb="62" eb="63">
      <t>オウ</t>
    </rPh>
    <rPh sb="65" eb="67">
      <t>サイコウ</t>
    </rPh>
    <rPh sb="69" eb="70">
      <t>テン</t>
    </rPh>
    <rPh sb="72" eb="74">
      <t>カテン</t>
    </rPh>
    <phoneticPr fontId="1"/>
  </si>
  <si>
    <t>視聴者が組織名を認知し、機構ロゴマークを目にした時、組織名が記憶に定着するような工夫が制作等においてなされている（提案内容に応じて最高15点まで加点。）。</t>
    <rPh sb="57" eb="61">
      <t>テイアンナイヨウ</t>
    </rPh>
    <rPh sb="62" eb="63">
      <t>オウ</t>
    </rPh>
    <rPh sb="65" eb="67">
      <t>サイコウ</t>
    </rPh>
    <rPh sb="69" eb="70">
      <t>テン</t>
    </rPh>
    <rPh sb="72" eb="74">
      <t>カテン</t>
    </rPh>
    <phoneticPr fontId="1"/>
  </si>
  <si>
    <t>SNS（YouTubeやX（旧：Twitter））に投稿した際に、視聴者を獲得しやすい仕掛けがある（提案内容に応じて最高10点まで加点。）。</t>
    <rPh sb="14" eb="15">
      <t>キュウ</t>
    </rPh>
    <rPh sb="26" eb="28">
      <t>トウコウ</t>
    </rPh>
    <rPh sb="30" eb="31">
      <t>サイ</t>
    </rPh>
    <rPh sb="33" eb="36">
      <t>シチョウシャ</t>
    </rPh>
    <rPh sb="37" eb="39">
      <t>カクトク</t>
    </rPh>
    <rPh sb="43" eb="45">
      <t>シカ</t>
    </rPh>
    <rPh sb="50" eb="54">
      <t>テイアンナイヨウ</t>
    </rPh>
    <rPh sb="55" eb="56">
      <t>オウ</t>
    </rPh>
    <rPh sb="58" eb="60">
      <t>サイコウ</t>
    </rPh>
    <rPh sb="62" eb="63">
      <t>テン</t>
    </rPh>
    <rPh sb="65" eb="67">
      <t>カテン</t>
    </rPh>
    <phoneticPr fontId="1"/>
  </si>
  <si>
    <t>４(2)</t>
    <phoneticPr fontId="1"/>
  </si>
  <si>
    <t>仕様書「４(2)業務紹介動画」に記載の内容を実現するための方策について提案されていること。</t>
    <rPh sb="8" eb="10">
      <t>ギョウム</t>
    </rPh>
    <rPh sb="10" eb="12">
      <t>ショウカイ</t>
    </rPh>
    <rPh sb="12" eb="14">
      <t>ドウガ</t>
    </rPh>
    <phoneticPr fontId="1"/>
  </si>
  <si>
    <t>仕様書「10 履行に関する注意事項(12)」に記載の内容を遵守するための体制や教育訓練などについて記載されている。</t>
    <rPh sb="0" eb="3">
      <t>シヨウショ</t>
    </rPh>
    <rPh sb="7" eb="9">
      <t>リコウ</t>
    </rPh>
    <rPh sb="10" eb="11">
      <t>カン</t>
    </rPh>
    <rPh sb="13" eb="15">
      <t>チュウイ</t>
    </rPh>
    <rPh sb="15" eb="17">
      <t>ジコウ</t>
    </rPh>
    <rPh sb="23" eb="25">
      <t>キサイ</t>
    </rPh>
    <rPh sb="26" eb="28">
      <t>ナイヨウキサイ</t>
    </rPh>
    <phoneticPr fontId="1"/>
  </si>
  <si>
    <t>各部門の業務を淡々と説明する構成になっておらず、動画全体を通した物語があったり、目を惹くような仕掛けがあったりと、視聴者が飽きずに途中離脱しないような内容となっている（提案内容に応じて最高15点までを加点。）。</t>
    <rPh sb="0" eb="3">
      <t>カクブモン</t>
    </rPh>
    <rPh sb="14" eb="16">
      <t>コウセイ</t>
    </rPh>
    <rPh sb="24" eb="26">
      <t>ドウガ</t>
    </rPh>
    <rPh sb="26" eb="28">
      <t>ゼンタイ</t>
    </rPh>
    <rPh sb="29" eb="30">
      <t>トオ</t>
    </rPh>
    <rPh sb="32" eb="34">
      <t>モノガタリ</t>
    </rPh>
    <rPh sb="40" eb="41">
      <t>メ</t>
    </rPh>
    <rPh sb="42" eb="43">
      <t>ヒ</t>
    </rPh>
    <rPh sb="47" eb="49">
      <t>シカ</t>
    </rPh>
    <rPh sb="57" eb="60">
      <t>シチョウシャ</t>
    </rPh>
    <rPh sb="61" eb="62">
      <t>ア</t>
    </rPh>
    <rPh sb="65" eb="67">
      <t>トチュウ</t>
    </rPh>
    <rPh sb="67" eb="69">
      <t>リダツ</t>
    </rPh>
    <rPh sb="75" eb="77">
      <t>ナイヨウ</t>
    </rPh>
    <rPh sb="84" eb="86">
      <t>テイアン</t>
    </rPh>
    <rPh sb="86" eb="88">
      <t>ナイヨウ</t>
    </rPh>
    <rPh sb="89" eb="90">
      <t>オウ</t>
    </rPh>
    <rPh sb="92" eb="94">
      <t>サイコウ</t>
    </rPh>
    <rPh sb="96" eb="97">
      <t>テン</t>
    </rPh>
    <rPh sb="100" eb="102">
      <t>カテン</t>
    </rPh>
    <phoneticPr fontId="1"/>
  </si>
  <si>
    <t>世間が思う公務員像や業務と、当機構の実業務にずれがある場合、それを使って視聴者の感情（驚きや笑いといったポジティブな感情）を引き出す工夫がなされている（提案内容に応じて最高15点まで加点。）。</t>
    <phoneticPr fontId="1"/>
  </si>
  <si>
    <t>提案された作業スケジュールが、合理的かつ確実に業務が履行できることが期待されるものとなっている（提案内容に応じて最高15点まで加点。）。</t>
    <rPh sb="3" eb="4">
      <t>サギョウ</t>
    </rPh>
    <rPh sb="13" eb="15">
      <t>ゴウリ</t>
    </rPh>
    <rPh sb="15" eb="16">
      <t>テキ</t>
    </rPh>
    <rPh sb="17" eb="19">
      <t>カクジツ</t>
    </rPh>
    <rPh sb="20" eb="22">
      <t>ギョウム</t>
    </rPh>
    <rPh sb="23" eb="25">
      <t>リコウ</t>
    </rPh>
    <rPh sb="31" eb="33">
      <t>キタイ</t>
    </rPh>
    <phoneticPr fontId="1"/>
  </si>
  <si>
    <t>動画の企画や編集における応募者の貢献によって、動画配信サイトでの顕著な成果（世の中で話題になった、YouTube等の再生回数アップ等）に繋がった実績を有する（実績に応じて最高15点まで加点。）。</t>
    <rPh sb="0" eb="2">
      <t>キカク</t>
    </rPh>
    <rPh sb="3" eb="5">
      <t>ヘンシュウ</t>
    </rPh>
    <rPh sb="11" eb="14">
      <t>オウボシャ</t>
    </rPh>
    <rPh sb="20" eb="21">
      <t>ドウガ</t>
    </rPh>
    <rPh sb="21" eb="23">
      <t>ハイシン</t>
    </rPh>
    <rPh sb="28" eb="30">
      <t>ケンチョ</t>
    </rPh>
    <rPh sb="31" eb="33">
      <t>ジッセキ</t>
    </rPh>
    <rPh sb="34" eb="36">
      <t>セイカ</t>
    </rPh>
    <rPh sb="36" eb="37">
      <t>ナカ</t>
    </rPh>
    <rPh sb="38" eb="40">
      <t>ワダイ</t>
    </rPh>
    <rPh sb="52" eb="53">
      <t>ナド</t>
    </rPh>
    <rPh sb="54" eb="56">
      <t>サイセイ</t>
    </rPh>
    <rPh sb="56" eb="58">
      <t>カイスウ</t>
    </rPh>
    <rPh sb="58" eb="59">
      <t>ナド</t>
    </rPh>
    <rPh sb="68" eb="69">
      <t>ツナ</t>
    </rPh>
    <rPh sb="72" eb="73">
      <t>ユウ</t>
    </rPh>
    <rPh sb="77" eb="79">
      <t>ジッセキ</t>
    </rPh>
    <rPh sb="81" eb="83">
      <t>サイコウ</t>
    </rPh>
    <rPh sb="86" eb="87">
      <t>テン</t>
    </rPh>
    <rPh sb="89" eb="91">
      <t>カテン</t>
    </rPh>
    <phoneticPr fontId="1"/>
  </si>
  <si>
    <t>仕様書「10 履行に関する注意事項(12)」に記載の内容について提案されていること。</t>
    <rPh sb="0" eb="3">
      <t>シヨウショ</t>
    </rPh>
    <rPh sb="7" eb="9">
      <t>リコウ</t>
    </rPh>
    <rPh sb="10" eb="11">
      <t>カン</t>
    </rPh>
    <rPh sb="13" eb="15">
      <t>チュウイ</t>
    </rPh>
    <rPh sb="15" eb="17">
      <t>ジコウ</t>
    </rPh>
    <rPh sb="22" eb="24">
      <t>キサイ</t>
    </rPh>
    <rPh sb="25" eb="27">
      <t>ナイヨウ</t>
    </rPh>
    <rPh sb="31" eb="33">
      <t>テイアン</t>
    </rPh>
    <phoneticPr fontId="1"/>
  </si>
  <si>
    <t>制作する動画について、仕様書４(1)に記載の構成に沿って制作することが記載されている。</t>
    <rPh sb="0" eb="2">
      <t>セイサク</t>
    </rPh>
    <rPh sb="4" eb="6">
      <t>ドウガ</t>
    </rPh>
    <rPh sb="11" eb="14">
      <t>シヨウショ</t>
    </rPh>
    <rPh sb="19" eb="21">
      <t>キサイ</t>
    </rPh>
    <rPh sb="22" eb="24">
      <t>コウセイ</t>
    </rPh>
    <rPh sb="25" eb="26">
      <t>ソ</t>
    </rPh>
    <rPh sb="28" eb="30">
      <t>セイサク</t>
    </rPh>
    <rPh sb="35" eb="37">
      <t>キサイ</t>
    </rPh>
    <phoneticPr fontId="1"/>
  </si>
  <si>
    <t>制作する動画について、仕様書４(2)に記載の構成に沿って制作することが記載されている。</t>
    <rPh sb="28" eb="30">
      <t>セイサク</t>
    </rPh>
    <rPh sb="33" eb="35">
      <t>キサイ</t>
    </rPh>
    <phoneticPr fontId="1"/>
  </si>
  <si>
    <t>当機構の概要（役割、事業所紹介、歴史、ビジョン等）や各事業分野の業務目的、業務内容を紹介することが記載されている。</t>
    <rPh sb="4" eb="6">
      <t>ガイヨウ</t>
    </rPh>
    <rPh sb="7" eb="9">
      <t>ヤクワリ</t>
    </rPh>
    <rPh sb="10" eb="13">
      <t>ジギョウショ</t>
    </rPh>
    <rPh sb="13" eb="15">
      <t>ショウカイ</t>
    </rPh>
    <rPh sb="16" eb="18">
      <t>レキシ</t>
    </rPh>
    <rPh sb="23" eb="24">
      <t>ナド</t>
    </rPh>
    <rPh sb="26" eb="29">
      <t>カクジギョウ</t>
    </rPh>
    <rPh sb="29" eb="31">
      <t>ブンヤ</t>
    </rPh>
    <rPh sb="32" eb="34">
      <t>ギョウム</t>
    </rPh>
    <rPh sb="34" eb="36">
      <t>モクテキ</t>
    </rPh>
    <rPh sb="37" eb="39">
      <t>ギョウム</t>
    </rPh>
    <rPh sb="39" eb="41">
      <t>ナイヨウ</t>
    </rPh>
    <rPh sb="42" eb="44">
      <t>ショウカイ</t>
    </rPh>
    <phoneticPr fontId="1"/>
  </si>
  <si>
    <t>当機構の概要や業務目的・業務内容について、実写やアニメーション、CG等を効果的に組み合わせる等により、事業者や消費者などの一般国民にとって分かりやすく理解できるような視覚・表現上の工夫がなされている（提案内容に応じて最高15点まで加点。）。</t>
    <rPh sb="4" eb="6">
      <t>ガイヨウ</t>
    </rPh>
    <rPh sb="7" eb="9">
      <t>ギョウム</t>
    </rPh>
    <rPh sb="9" eb="11">
      <t>モクテキ</t>
    </rPh>
    <rPh sb="12" eb="14">
      <t>ギョウム</t>
    </rPh>
    <rPh sb="14" eb="16">
      <t>ナイヨウ</t>
    </rPh>
    <rPh sb="21" eb="23">
      <t>ジッシャ</t>
    </rPh>
    <rPh sb="34" eb="35">
      <t>ナド</t>
    </rPh>
    <rPh sb="36" eb="39">
      <t>コウカテキ</t>
    </rPh>
    <rPh sb="40" eb="41">
      <t>ク</t>
    </rPh>
    <rPh sb="42" eb="43">
      <t>ア</t>
    </rPh>
    <rPh sb="46" eb="47">
      <t>トウ</t>
    </rPh>
    <rPh sb="69" eb="70">
      <t>ワ</t>
    </rPh>
    <rPh sb="75" eb="77">
      <t>リカイ</t>
    </rPh>
    <rPh sb="83" eb="85">
      <t>シカク</t>
    </rPh>
    <rPh sb="86" eb="89">
      <t>ヒョウゲンジョウ</t>
    </rPh>
    <rPh sb="90" eb="92">
      <t>クフウ</t>
    </rPh>
    <rPh sb="100" eb="104">
      <t>テイアンナイヨウ</t>
    </rPh>
    <rPh sb="105" eb="106">
      <t>オウ</t>
    </rPh>
    <rPh sb="108" eb="110">
      <t>サイコウ</t>
    </rPh>
    <rPh sb="112" eb="113">
      <t>テン</t>
    </rPh>
    <rPh sb="115" eb="117">
      <t>カテン</t>
    </rPh>
    <phoneticPr fontId="1"/>
  </si>
  <si>
    <t>当機構の社会的意義やミッション、各事業分野の使命について、実写やアニメーション、CG等を効果的に組み合わせる等により、事業者や消費者などの一般国民にとって分かりやすく理解できるような視覚・表現上の工夫がなされている（提案内容に応じて最高15点まで加点。）。</t>
    <rPh sb="4" eb="9">
      <t>シャカイテキイギ</t>
    </rPh>
    <rPh sb="22" eb="24">
      <t>シメイ</t>
    </rPh>
    <rPh sb="54" eb="55">
      <t>ナド</t>
    </rPh>
    <rPh sb="77" eb="78">
      <t>ワ</t>
    </rPh>
    <rPh sb="83" eb="85">
      <t>リカイ</t>
    </rPh>
    <rPh sb="91" eb="93">
      <t>シカク</t>
    </rPh>
    <rPh sb="94" eb="97">
      <t>ヒョウゲンジョウ</t>
    </rPh>
    <rPh sb="98" eb="100">
      <t>クフウ</t>
    </rPh>
    <rPh sb="108" eb="112">
      <t>テイアンナイヨウ</t>
    </rPh>
    <rPh sb="113" eb="114">
      <t>オウ</t>
    </rPh>
    <phoneticPr fontId="1"/>
  </si>
  <si>
    <t>ワーク･ライフ・バランス等の推進に関する指標に基づく取組をしている。
・女性の職業生活における活躍の推進に関する法律（女性活躍推進法）に基づく認定（えるぼし認定企業）
　１段階目（※１）２点
　２段階目（※１）３点
　３段階目４点
　行動計画（※２）１点
　プラチナ６点
※１　労働時間の働き方に係る基準を満たすこと。
※２　女性活躍推進法に基づく一般事業主行動計画の策定義務がない事業主（常時雇用する労働者の数が100人以下のもの）に限る（計画期間が満了していない行動計画を策定している場合のみ）。
・次世代育成支援対策推進法（次世代法）に基づく認定（くるみん認定企業・プラチナ認定企業）
　　トライくるみん３点
　　くるみん４点、
　　プラチナくるみん６点
・青少年の雇用の促進に関する法律（若者雇用促進法）に基づく認定
　　ユースエール認定３点</t>
  </si>
  <si>
    <t>仕様書「５　応募者に求める事項」（(2)カを除く。）に記載の内容について全て満たしていること。</t>
    <rPh sb="0" eb="3">
      <t>シヨウショ</t>
    </rPh>
    <rPh sb="22" eb="23">
      <t>ノゾ</t>
    </rPh>
    <rPh sb="27" eb="29">
      <t>キサイ</t>
    </rPh>
    <rPh sb="30" eb="32">
      <t>ナイヨウ</t>
    </rPh>
    <rPh sb="36" eb="37">
      <t>スベ</t>
    </rPh>
    <rPh sb="38" eb="39">
      <t>ミ</t>
    </rPh>
    <phoneticPr fontId="1"/>
  </si>
  <si>
    <t>SNS（YouTubeやX（旧：Twitter））に投稿した際に、視聴者を獲得しやすい仕掛けがある（提案内容に応じて最高10点まで加点。）。</t>
    <phoneticPr fontId="1"/>
  </si>
  <si>
    <t>所有権及び著作権</t>
    <phoneticPr fontId="1"/>
  </si>
  <si>
    <t>パーパス動画</t>
    <rPh sb="4" eb="6">
      <t>ドウガ</t>
    </rPh>
    <phoneticPr fontId="1"/>
  </si>
  <si>
    <t>業務紹介動画</t>
    <rPh sb="0" eb="4">
      <t>ギョウムショウカイ</t>
    </rPh>
    <rPh sb="4" eb="6">
      <t>ドウガ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</si>
</sst>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4"/>
      <name val="游ゴシック"/>
      <family val="3"/>
      <charset val="128"/>
    </font>
    <font>
      <sz val="14"/>
      <name val="游ゴシック"/>
      <family val="3"/>
      <charset val="128"/>
    </font>
    <font>
      <b/>
      <sz val="11"/>
      <name val="游ゴシック"/>
      <family val="3"/>
      <charset val="128"/>
    </font>
    <font>
      <sz val="11"/>
      <name val="游ゴシック"/>
      <family val="3"/>
      <charset val="128"/>
    </font>
    <font>
      <b/>
      <sz val="12"/>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
    <xf numFmtId="0" fontId="0" fillId="0" borderId="0">
      <alignment vertical="center"/>
    </xf>
  </cellStyleXfs>
  <cellXfs count="109">
    <xf numFmtId="0" fontId="0" fillId="0" borderId="0" xfId="0">
      <alignment vertical="center"/>
    </xf>
    <xf numFmtId="0" fontId="4" fillId="0" borderId="35" xfId="0" applyFont="1" applyFill="1" applyBorder="1">
      <alignment vertical="center"/>
    </xf>
    <xf numFmtId="0" fontId="2" fillId="0" borderId="35" xfId="0" applyFont="1" applyFill="1" applyBorder="1" applyAlignment="1">
      <alignment horizontal="right" vertical="center"/>
    </xf>
    <xf numFmtId="0" fontId="5" fillId="0" borderId="0" xfId="0" applyFont="1" applyFill="1">
      <alignment vertical="center"/>
    </xf>
    <xf numFmtId="0" fontId="5" fillId="0" borderId="0" xfId="0" applyFont="1" applyFill="1" applyAlignment="1">
      <alignment horizontal="center" vertical="center"/>
    </xf>
    <xf numFmtId="49" fontId="5" fillId="0" borderId="11" xfId="0" applyNumberFormat="1"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1" xfId="0" quotePrefix="1" applyFont="1" applyFill="1" applyBorder="1" applyAlignment="1">
      <alignment horizontal="left" vertical="center" wrapText="1"/>
    </xf>
    <xf numFmtId="0" fontId="5" fillId="0" borderId="21" xfId="0" applyFont="1" applyFill="1" applyBorder="1">
      <alignment vertical="center"/>
    </xf>
    <xf numFmtId="0" fontId="5" fillId="0" borderId="0" xfId="0" applyFont="1" applyFill="1" applyBorder="1" applyAlignment="1">
      <alignment horizontal="left" vertical="center" wrapText="1"/>
    </xf>
    <xf numFmtId="0" fontId="5" fillId="0" borderId="25" xfId="0" quotePrefix="1" applyFont="1" applyFill="1" applyBorder="1" applyAlignment="1">
      <alignment horizontal="left" vertical="center" wrapText="1"/>
    </xf>
    <xf numFmtId="0" fontId="5" fillId="0" borderId="25" xfId="0" applyFont="1" applyFill="1" applyBorder="1" applyAlignment="1">
      <alignment horizontal="justify" vertical="center"/>
    </xf>
    <xf numFmtId="0" fontId="5" fillId="0" borderId="25" xfId="0" applyFont="1" applyFill="1" applyBorder="1" applyAlignment="1">
      <alignment horizontal="center" vertical="center" wrapText="1"/>
    </xf>
    <xf numFmtId="0" fontId="5" fillId="0" borderId="26" xfId="0" applyFont="1" applyFill="1" applyBorder="1">
      <alignment vertical="center"/>
    </xf>
    <xf numFmtId="0" fontId="5" fillId="0" borderId="33" xfId="0" applyFont="1" applyFill="1" applyBorder="1" applyAlignment="1">
      <alignment horizontal="center" vertical="center"/>
    </xf>
    <xf numFmtId="0" fontId="5" fillId="0" borderId="33" xfId="0" applyFont="1" applyFill="1" applyBorder="1" applyAlignment="1">
      <alignment vertical="center" wrapText="1"/>
    </xf>
    <xf numFmtId="0" fontId="5" fillId="0" borderId="33" xfId="0" applyFont="1" applyFill="1" applyBorder="1" applyAlignment="1">
      <alignment horizontal="left" vertical="center" wrapText="1"/>
    </xf>
    <xf numFmtId="0" fontId="5" fillId="0" borderId="34" xfId="0" applyFont="1" applyFill="1" applyBorder="1">
      <alignment vertical="center"/>
    </xf>
    <xf numFmtId="0" fontId="5" fillId="0" borderId="0" xfId="0" applyFont="1" applyFill="1" applyAlignment="1">
      <alignment horizontal="left"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11" xfId="0" quotePrefix="1" applyFont="1" applyFill="1" applyBorder="1" applyAlignment="1">
      <alignment horizontal="center" vertical="center" wrapText="1"/>
    </xf>
    <xf numFmtId="0" fontId="5" fillId="0" borderId="33" xfId="0" quotePrefix="1" applyFont="1" applyFill="1" applyBorder="1" applyAlignment="1">
      <alignment horizontal="center" vertical="center" wrapText="1"/>
    </xf>
    <xf numFmtId="0" fontId="5" fillId="2" borderId="19" xfId="0" applyFont="1" applyFill="1" applyBorder="1">
      <alignment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3" xfId="0" applyFont="1" applyFill="1" applyBorder="1">
      <alignment vertical="center"/>
    </xf>
    <xf numFmtId="0" fontId="5" fillId="2" borderId="23" xfId="0" applyFont="1" applyFill="1" applyBorder="1">
      <alignment vertical="center"/>
    </xf>
    <xf numFmtId="0" fontId="5" fillId="2" borderId="23" xfId="0" applyFont="1" applyFill="1" applyBorder="1" applyAlignment="1">
      <alignment horizontal="left" vertical="center"/>
    </xf>
    <xf numFmtId="0" fontId="5" fillId="2" borderId="23" xfId="0" applyFont="1" applyFill="1" applyBorder="1" applyAlignment="1">
      <alignment horizontal="center" vertical="center"/>
    </xf>
    <xf numFmtId="0" fontId="5" fillId="2" borderId="24" xfId="0" applyFont="1" applyFill="1" applyBorder="1">
      <alignment vertical="center"/>
    </xf>
    <xf numFmtId="0" fontId="5" fillId="2" borderId="31" xfId="0" applyFont="1" applyFill="1" applyBorder="1">
      <alignment vertical="center"/>
    </xf>
    <xf numFmtId="0" fontId="5" fillId="2" borderId="29" xfId="0" applyFont="1" applyFill="1" applyBorder="1">
      <alignment vertical="center"/>
    </xf>
    <xf numFmtId="0" fontId="5" fillId="2" borderId="29" xfId="0" applyFont="1" applyFill="1" applyBorder="1" applyAlignment="1">
      <alignment horizontal="left" vertical="center"/>
    </xf>
    <xf numFmtId="0" fontId="5" fillId="2" borderId="19"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5" fillId="2" borderId="29" xfId="0" applyFont="1" applyFill="1" applyBorder="1" applyAlignment="1">
      <alignment horizontal="center" vertical="center" wrapText="1"/>
    </xf>
    <xf numFmtId="0" fontId="5" fillId="2" borderId="29" xfId="0" applyFont="1" applyFill="1" applyBorder="1" applyAlignment="1">
      <alignment vertical="center" wrapText="1"/>
    </xf>
    <xf numFmtId="0" fontId="5" fillId="2" borderId="29" xfId="0" applyFont="1" applyFill="1" applyBorder="1" applyAlignment="1">
      <alignment horizontal="left" vertical="center" wrapText="1"/>
    </xf>
    <xf numFmtId="0" fontId="5" fillId="2" borderId="29" xfId="0" applyFont="1" applyFill="1" applyBorder="1" applyAlignment="1">
      <alignment horizontal="center" vertical="center"/>
    </xf>
    <xf numFmtId="0" fontId="5" fillId="2" borderId="30" xfId="0" applyFont="1" applyFill="1" applyBorder="1">
      <alignment vertical="center"/>
    </xf>
    <xf numFmtId="0" fontId="5" fillId="2" borderId="29" xfId="0" quotePrefix="1" applyFont="1" applyFill="1" applyBorder="1" applyAlignment="1">
      <alignment horizontal="left" vertical="center" wrapText="1"/>
    </xf>
    <xf numFmtId="0" fontId="5" fillId="2" borderId="28" xfId="0" applyFont="1" applyFill="1" applyBorder="1" applyAlignment="1">
      <alignment horizontal="center" vertical="center"/>
    </xf>
    <xf numFmtId="0" fontId="5" fillId="2" borderId="20" xfId="0" applyFont="1" applyFill="1" applyBorder="1" applyAlignment="1">
      <alignment horizontal="left" vertical="center" wrapText="1"/>
    </xf>
    <xf numFmtId="0" fontId="6" fillId="0" borderId="0" xfId="0" applyFont="1" applyFill="1">
      <alignment vertical="center"/>
    </xf>
    <xf numFmtId="0" fontId="6" fillId="0" borderId="0" xfId="0" applyFont="1" applyFill="1" applyAlignment="1">
      <alignment horizontal="center" vertical="center"/>
    </xf>
    <xf numFmtId="0" fontId="4" fillId="2" borderId="1" xfId="0" applyFont="1" applyFill="1" applyBorder="1">
      <alignment vertical="center"/>
    </xf>
    <xf numFmtId="0" fontId="4" fillId="2" borderId="22" xfId="0" applyFont="1" applyFill="1" applyBorder="1">
      <alignment vertical="center"/>
    </xf>
    <xf numFmtId="0" fontId="4" fillId="2" borderId="22" xfId="0" applyFont="1" applyFill="1" applyBorder="1" applyAlignment="1">
      <alignment vertical="center"/>
    </xf>
    <xf numFmtId="0" fontId="4" fillId="2" borderId="19" xfId="0" applyFont="1" applyFill="1" applyBorder="1">
      <alignment vertical="center"/>
    </xf>
    <xf numFmtId="0" fontId="5" fillId="0" borderId="25" xfId="0" quotePrefix="1" applyFont="1" applyFill="1" applyBorder="1" applyAlignment="1">
      <alignment horizontal="center" vertical="center" wrapText="1"/>
    </xf>
    <xf numFmtId="49" fontId="5" fillId="0" borderId="25" xfId="0" applyNumberFormat="1"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8" xfId="0" applyFont="1" applyBorder="1" applyAlignment="1">
      <alignment horizontal="center" vertical="center"/>
    </xf>
    <xf numFmtId="0" fontId="5" fillId="0" borderId="11" xfId="0" quotePrefix="1" applyFont="1" applyBorder="1" applyAlignment="1">
      <alignment horizontal="center" vertical="center" wrapText="1"/>
    </xf>
    <xf numFmtId="0" fontId="5" fillId="0" borderId="25" xfId="0" applyFont="1" applyBorder="1" applyAlignment="1">
      <alignment horizontal="center" vertical="center"/>
    </xf>
    <xf numFmtId="0" fontId="5" fillId="0" borderId="11" xfId="0" quotePrefix="1" applyFont="1" applyBorder="1" applyAlignment="1">
      <alignment horizontal="left" vertical="center" wrapText="1"/>
    </xf>
    <xf numFmtId="0" fontId="5" fillId="0" borderId="11" xfId="0" applyFont="1" applyBorder="1" applyAlignment="1">
      <alignment horizontal="center" vertical="center"/>
    </xf>
    <xf numFmtId="0" fontId="5" fillId="0" borderId="21" xfId="0" applyFont="1" applyBorder="1">
      <alignment vertical="center"/>
    </xf>
    <xf numFmtId="0" fontId="5" fillId="0" borderId="25"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25" xfId="0" quotePrefix="1" applyFont="1" applyBorder="1" applyAlignment="1">
      <alignment horizontal="center" vertical="center" wrapText="1"/>
    </xf>
    <xf numFmtId="0" fontId="5" fillId="0" borderId="36" xfId="0" applyFont="1" applyBorder="1" applyAlignment="1">
      <alignment vertical="center" wrapText="1"/>
    </xf>
    <xf numFmtId="0" fontId="5" fillId="0" borderId="26" xfId="0" applyFont="1" applyBorder="1">
      <alignment vertical="center"/>
    </xf>
    <xf numFmtId="49" fontId="5" fillId="0" borderId="25" xfId="0" applyNumberFormat="1"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5"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35" xfId="0" applyFont="1" applyFill="1" applyBorder="1" applyAlignment="1">
      <alignment vertical="center"/>
    </xf>
    <xf numFmtId="0" fontId="3" fillId="0" borderId="35" xfId="0" applyFont="1" applyFill="1" applyBorder="1" applyAlignment="1">
      <alignment vertical="center"/>
    </xf>
    <xf numFmtId="0" fontId="4" fillId="3" borderId="11"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textRotation="255"/>
    </xf>
    <xf numFmtId="0" fontId="4" fillId="3" borderId="12"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7"/>
  <sheetViews>
    <sheetView tabSelected="1" zoomScale="85" zoomScaleNormal="85" zoomScaleSheetLayoutView="70" workbookViewId="0">
      <pane ySplit="4" topLeftCell="A11" activePane="bottomLeft" state="frozen"/>
      <selection pane="bottomLeft" activeCell="I3" sqref="I3:I4"/>
    </sheetView>
  </sheetViews>
  <sheetFormatPr defaultColWidth="8.88671875" defaultRowHeight="18" x14ac:dyDescent="0.2"/>
  <cols>
    <col min="1" max="1" width="5.44140625" style="3" customWidth="1"/>
    <col min="2" max="2" width="7.44140625" style="3" customWidth="1"/>
    <col min="3" max="3" width="17.21875" style="3" customWidth="1"/>
    <col min="4" max="4" width="47.21875" style="3" customWidth="1"/>
    <col min="5" max="5" width="5.33203125" style="3" customWidth="1"/>
    <col min="6" max="8" width="5.6640625" style="4" customWidth="1"/>
    <col min="9" max="9" width="45.44140625" style="3" customWidth="1"/>
    <col min="10" max="10" width="52.77734375" style="18" customWidth="1"/>
    <col min="11" max="13" width="7.33203125" style="4" customWidth="1"/>
    <col min="14" max="14" width="7.33203125" style="3" customWidth="1"/>
    <col min="15" max="16384" width="8.88671875" style="3"/>
  </cols>
  <sheetData>
    <row r="1" spans="1:14" ht="22.8" thickBot="1" x14ac:dyDescent="0.25">
      <c r="A1" s="95" t="s">
        <v>32</v>
      </c>
      <c r="B1" s="96"/>
      <c r="C1" s="96"/>
      <c r="D1" s="96"/>
      <c r="E1" s="96"/>
      <c r="F1" s="96"/>
      <c r="G1" s="96"/>
      <c r="H1" s="96"/>
      <c r="I1" s="96"/>
      <c r="J1" s="96"/>
      <c r="K1" s="1"/>
      <c r="L1" s="1"/>
      <c r="M1" s="1"/>
      <c r="N1" s="2" t="s">
        <v>33</v>
      </c>
    </row>
    <row r="2" spans="1:14" ht="25.05" customHeight="1" x14ac:dyDescent="0.2">
      <c r="A2" s="103" t="s">
        <v>24</v>
      </c>
      <c r="B2" s="104"/>
      <c r="C2" s="104"/>
      <c r="D2" s="105" t="s">
        <v>0</v>
      </c>
      <c r="E2" s="107" t="s">
        <v>23</v>
      </c>
      <c r="F2" s="88" t="s">
        <v>1</v>
      </c>
      <c r="G2" s="104"/>
      <c r="H2" s="89"/>
      <c r="I2" s="88" t="s">
        <v>2</v>
      </c>
      <c r="J2" s="89"/>
      <c r="K2" s="90" t="s">
        <v>3</v>
      </c>
      <c r="L2" s="90" t="s">
        <v>4</v>
      </c>
      <c r="M2" s="93" t="s">
        <v>5</v>
      </c>
      <c r="N2" s="81" t="s">
        <v>25</v>
      </c>
    </row>
    <row r="3" spans="1:14" s="4" customFormat="1" ht="31.95" customHeight="1" x14ac:dyDescent="0.2">
      <c r="A3" s="99" t="s">
        <v>6</v>
      </c>
      <c r="B3" s="101" t="s">
        <v>7</v>
      </c>
      <c r="C3" s="101" t="s">
        <v>8</v>
      </c>
      <c r="D3" s="106"/>
      <c r="E3" s="108"/>
      <c r="F3" s="97" t="s">
        <v>9</v>
      </c>
      <c r="G3" s="97" t="s">
        <v>10</v>
      </c>
      <c r="H3" s="97" t="s">
        <v>11</v>
      </c>
      <c r="I3" s="84" t="s">
        <v>10</v>
      </c>
      <c r="J3" s="86" t="s">
        <v>11</v>
      </c>
      <c r="K3" s="91"/>
      <c r="L3" s="91"/>
      <c r="M3" s="94"/>
      <c r="N3" s="82"/>
    </row>
    <row r="4" spans="1:14" ht="31.95" customHeight="1" thickBot="1" x14ac:dyDescent="0.25">
      <c r="A4" s="100"/>
      <c r="B4" s="102"/>
      <c r="C4" s="102"/>
      <c r="D4" s="102"/>
      <c r="E4" s="98"/>
      <c r="F4" s="98"/>
      <c r="G4" s="98"/>
      <c r="H4" s="98"/>
      <c r="I4" s="85"/>
      <c r="J4" s="87"/>
      <c r="K4" s="92"/>
      <c r="L4" s="92"/>
      <c r="M4" s="87"/>
      <c r="N4" s="83"/>
    </row>
    <row r="5" spans="1:14" x14ac:dyDescent="0.2">
      <c r="A5" s="48" t="s">
        <v>18</v>
      </c>
      <c r="B5" s="25"/>
      <c r="C5" s="25"/>
      <c r="D5" s="25"/>
      <c r="E5" s="25"/>
      <c r="F5" s="25"/>
      <c r="G5" s="25"/>
      <c r="H5" s="25"/>
      <c r="I5" s="25"/>
      <c r="J5" s="25"/>
      <c r="K5" s="26"/>
      <c r="L5" s="26"/>
      <c r="M5" s="25"/>
      <c r="N5" s="27"/>
    </row>
    <row r="6" spans="1:14" ht="36" x14ac:dyDescent="0.2">
      <c r="A6" s="24"/>
      <c r="B6" s="5" t="s">
        <v>28</v>
      </c>
      <c r="C6" s="6" t="s">
        <v>36</v>
      </c>
      <c r="D6" s="7" t="s">
        <v>16</v>
      </c>
      <c r="E6" s="55" t="s">
        <v>12</v>
      </c>
      <c r="F6" s="55">
        <f>SUM(G6:H6)</f>
        <v>2</v>
      </c>
      <c r="G6" s="55">
        <v>2</v>
      </c>
      <c r="H6" s="21"/>
      <c r="I6" s="7" t="s">
        <v>34</v>
      </c>
      <c r="J6" s="22" t="s">
        <v>31</v>
      </c>
      <c r="K6" s="55">
        <v>1</v>
      </c>
      <c r="L6" s="55"/>
      <c r="M6" s="55"/>
      <c r="N6" s="8"/>
    </row>
    <row r="7" spans="1:14" x14ac:dyDescent="0.2">
      <c r="A7" s="49" t="s">
        <v>19</v>
      </c>
      <c r="B7" s="28"/>
      <c r="C7" s="28"/>
      <c r="D7" s="29"/>
      <c r="E7" s="28"/>
      <c r="F7" s="28"/>
      <c r="G7" s="28"/>
      <c r="H7" s="28"/>
      <c r="I7" s="29"/>
      <c r="J7" s="29"/>
      <c r="K7" s="30"/>
      <c r="L7" s="30"/>
      <c r="M7" s="28"/>
      <c r="N7" s="31"/>
    </row>
    <row r="8" spans="1:14" ht="36" x14ac:dyDescent="0.2">
      <c r="A8" s="24"/>
      <c r="B8" s="76" t="s">
        <v>42</v>
      </c>
      <c r="C8" s="69" t="s">
        <v>65</v>
      </c>
      <c r="D8" s="73" t="s">
        <v>43</v>
      </c>
      <c r="E8" s="56" t="s">
        <v>12</v>
      </c>
      <c r="F8" s="70">
        <f>SUM(G8:H16)</f>
        <v>63</v>
      </c>
      <c r="G8" s="56">
        <v>1</v>
      </c>
      <c r="H8" s="19"/>
      <c r="I8" s="6" t="s">
        <v>56</v>
      </c>
      <c r="J8" s="22" t="s">
        <v>31</v>
      </c>
      <c r="K8" s="70">
        <v>2</v>
      </c>
      <c r="L8" s="55"/>
      <c r="M8" s="55"/>
      <c r="N8" s="8"/>
    </row>
    <row r="9" spans="1:14" ht="54" x14ac:dyDescent="0.2">
      <c r="A9" s="24"/>
      <c r="B9" s="77"/>
      <c r="C9" s="69"/>
      <c r="D9" s="74"/>
      <c r="E9" s="56" t="s">
        <v>12</v>
      </c>
      <c r="F9" s="71"/>
      <c r="G9" s="56">
        <v>1</v>
      </c>
      <c r="H9" s="19"/>
      <c r="I9" s="54" t="s">
        <v>35</v>
      </c>
      <c r="J9" s="22" t="s">
        <v>31</v>
      </c>
      <c r="K9" s="71"/>
      <c r="L9" s="55"/>
      <c r="M9" s="55"/>
      <c r="N9" s="8"/>
    </row>
    <row r="10" spans="1:14" ht="54" x14ac:dyDescent="0.2">
      <c r="A10" s="24"/>
      <c r="B10" s="77"/>
      <c r="C10" s="69"/>
      <c r="D10" s="74"/>
      <c r="E10" s="56" t="s">
        <v>12</v>
      </c>
      <c r="F10" s="71"/>
      <c r="G10" s="56">
        <v>2</v>
      </c>
      <c r="H10" s="19"/>
      <c r="I10" s="54" t="s">
        <v>44</v>
      </c>
      <c r="J10" s="22" t="s">
        <v>31</v>
      </c>
      <c r="K10" s="71"/>
      <c r="L10" s="55"/>
      <c r="M10" s="55"/>
      <c r="N10" s="8"/>
    </row>
    <row r="11" spans="1:14" ht="60.45" customHeight="1" x14ac:dyDescent="0.2">
      <c r="A11" s="24"/>
      <c r="B11" s="77"/>
      <c r="C11" s="69"/>
      <c r="D11" s="74"/>
      <c r="E11" s="56" t="s">
        <v>12</v>
      </c>
      <c r="F11" s="71"/>
      <c r="G11" s="56">
        <v>2</v>
      </c>
      <c r="H11" s="19"/>
      <c r="I11" s="54" t="s">
        <v>17</v>
      </c>
      <c r="J11" s="22" t="s">
        <v>31</v>
      </c>
      <c r="K11" s="71"/>
      <c r="L11" s="55"/>
      <c r="M11" s="55"/>
      <c r="N11" s="8"/>
    </row>
    <row r="12" spans="1:14" ht="36" x14ac:dyDescent="0.2">
      <c r="A12" s="24"/>
      <c r="B12" s="77"/>
      <c r="C12" s="69"/>
      <c r="D12" s="74"/>
      <c r="E12" s="56" t="s">
        <v>12</v>
      </c>
      <c r="F12" s="71"/>
      <c r="G12" s="56">
        <v>2</v>
      </c>
      <c r="H12" s="19"/>
      <c r="I12" s="54" t="s">
        <v>14</v>
      </c>
      <c r="J12" s="22" t="s">
        <v>31</v>
      </c>
      <c r="K12" s="71"/>
      <c r="L12" s="55"/>
      <c r="M12" s="55"/>
      <c r="N12" s="8"/>
    </row>
    <row r="13" spans="1:14" ht="54" x14ac:dyDescent="0.2">
      <c r="A13" s="24"/>
      <c r="B13" s="77"/>
      <c r="C13" s="69"/>
      <c r="D13" s="74"/>
      <c r="E13" s="56" t="s">
        <v>13</v>
      </c>
      <c r="F13" s="71"/>
      <c r="G13" s="19"/>
      <c r="H13" s="56">
        <v>15</v>
      </c>
      <c r="I13" s="22" t="s">
        <v>31</v>
      </c>
      <c r="J13" s="54" t="s">
        <v>45</v>
      </c>
      <c r="K13" s="71"/>
      <c r="L13" s="55"/>
      <c r="M13" s="55"/>
      <c r="N13" s="8"/>
    </row>
    <row r="14" spans="1:14" ht="54" x14ac:dyDescent="0.2">
      <c r="A14" s="24"/>
      <c r="B14" s="77"/>
      <c r="C14" s="69"/>
      <c r="D14" s="74"/>
      <c r="E14" s="56" t="s">
        <v>13</v>
      </c>
      <c r="F14" s="71"/>
      <c r="G14" s="19"/>
      <c r="H14" s="56">
        <v>15</v>
      </c>
      <c r="I14" s="22" t="s">
        <v>31</v>
      </c>
      <c r="J14" s="54" t="s">
        <v>46</v>
      </c>
      <c r="K14" s="71"/>
      <c r="L14" s="55"/>
      <c r="M14" s="55"/>
      <c r="N14" s="8"/>
    </row>
    <row r="15" spans="1:14" ht="90" x14ac:dyDescent="0.2">
      <c r="A15" s="24"/>
      <c r="B15" s="77"/>
      <c r="C15" s="69"/>
      <c r="D15" s="74"/>
      <c r="E15" s="59" t="s">
        <v>13</v>
      </c>
      <c r="F15" s="71"/>
      <c r="G15" s="57"/>
      <c r="H15" s="59">
        <v>15</v>
      </c>
      <c r="I15" s="58" t="s">
        <v>31</v>
      </c>
      <c r="J15" s="64" t="s">
        <v>60</v>
      </c>
      <c r="K15" s="71"/>
      <c r="L15" s="61"/>
      <c r="M15" s="61"/>
      <c r="N15" s="62"/>
    </row>
    <row r="16" spans="1:14" ht="54" x14ac:dyDescent="0.2">
      <c r="A16" s="24"/>
      <c r="B16" s="78"/>
      <c r="C16" s="69"/>
      <c r="D16" s="79"/>
      <c r="E16" s="56" t="s">
        <v>13</v>
      </c>
      <c r="F16" s="72"/>
      <c r="G16" s="19"/>
      <c r="H16" s="12">
        <v>10</v>
      </c>
      <c r="I16" s="52" t="s">
        <v>31</v>
      </c>
      <c r="J16" s="54" t="s">
        <v>47</v>
      </c>
      <c r="K16" s="72"/>
      <c r="L16" s="56"/>
      <c r="M16" s="56"/>
      <c r="N16" s="13"/>
    </row>
    <row r="17" spans="1:14" ht="36" x14ac:dyDescent="0.2">
      <c r="A17" s="24"/>
      <c r="B17" s="76" t="s">
        <v>48</v>
      </c>
      <c r="C17" s="75" t="s">
        <v>66</v>
      </c>
      <c r="D17" s="73" t="s">
        <v>49</v>
      </c>
      <c r="E17" s="56" t="s">
        <v>12</v>
      </c>
      <c r="F17" s="70">
        <f>SUM(G17:H26)</f>
        <v>78</v>
      </c>
      <c r="G17" s="56">
        <v>1</v>
      </c>
      <c r="H17" s="19"/>
      <c r="I17" s="54" t="s">
        <v>57</v>
      </c>
      <c r="J17" s="22" t="s">
        <v>31</v>
      </c>
      <c r="K17" s="70">
        <v>3</v>
      </c>
      <c r="L17" s="55"/>
      <c r="M17" s="55"/>
      <c r="N17" s="8"/>
    </row>
    <row r="18" spans="1:14" ht="54" x14ac:dyDescent="0.2">
      <c r="A18" s="24"/>
      <c r="B18" s="77"/>
      <c r="C18" s="75"/>
      <c r="D18" s="74"/>
      <c r="E18" s="56" t="s">
        <v>12</v>
      </c>
      <c r="F18" s="71"/>
      <c r="G18" s="56">
        <v>2</v>
      </c>
      <c r="H18" s="19"/>
      <c r="I18" s="63" t="s">
        <v>58</v>
      </c>
      <c r="J18" s="22" t="s">
        <v>31</v>
      </c>
      <c r="K18" s="71"/>
      <c r="L18" s="55"/>
      <c r="M18" s="55"/>
      <c r="N18" s="8"/>
    </row>
    <row r="19" spans="1:14" ht="54" x14ac:dyDescent="0.2">
      <c r="A19" s="24"/>
      <c r="B19" s="77"/>
      <c r="C19" s="75"/>
      <c r="D19" s="74"/>
      <c r="E19" s="56" t="s">
        <v>12</v>
      </c>
      <c r="F19" s="71"/>
      <c r="G19" s="56">
        <v>1</v>
      </c>
      <c r="H19" s="19"/>
      <c r="I19" s="54" t="s">
        <v>37</v>
      </c>
      <c r="J19" s="22" t="s">
        <v>31</v>
      </c>
      <c r="K19" s="71"/>
      <c r="L19" s="55"/>
      <c r="M19" s="55"/>
      <c r="N19" s="8"/>
    </row>
    <row r="20" spans="1:14" ht="36" x14ac:dyDescent="0.2">
      <c r="A20" s="24"/>
      <c r="B20" s="77"/>
      <c r="C20" s="75"/>
      <c r="D20" s="74"/>
      <c r="E20" s="56" t="s">
        <v>12</v>
      </c>
      <c r="F20" s="71"/>
      <c r="G20" s="56">
        <v>2</v>
      </c>
      <c r="H20" s="19"/>
      <c r="I20" s="54" t="s">
        <v>17</v>
      </c>
      <c r="J20" s="22" t="s">
        <v>31</v>
      </c>
      <c r="K20" s="71"/>
      <c r="L20" s="55"/>
      <c r="M20" s="55"/>
      <c r="N20" s="8"/>
    </row>
    <row r="21" spans="1:14" ht="36" x14ac:dyDescent="0.2">
      <c r="A21" s="24"/>
      <c r="B21" s="77"/>
      <c r="C21" s="75"/>
      <c r="D21" s="74"/>
      <c r="E21" s="56" t="s">
        <v>12</v>
      </c>
      <c r="F21" s="71"/>
      <c r="G21" s="56">
        <v>2</v>
      </c>
      <c r="H21" s="19"/>
      <c r="I21" s="54" t="s">
        <v>14</v>
      </c>
      <c r="J21" s="22" t="s">
        <v>31</v>
      </c>
      <c r="K21" s="71"/>
      <c r="L21" s="55"/>
      <c r="M21" s="55"/>
      <c r="N21" s="8"/>
    </row>
    <row r="22" spans="1:14" ht="90" x14ac:dyDescent="0.2">
      <c r="A22" s="24"/>
      <c r="B22" s="77"/>
      <c r="C22" s="75"/>
      <c r="D22" s="74"/>
      <c r="E22" s="56" t="s">
        <v>13</v>
      </c>
      <c r="F22" s="71"/>
      <c r="G22" s="19"/>
      <c r="H22" s="56">
        <v>15</v>
      </c>
      <c r="I22" s="22" t="s">
        <v>31</v>
      </c>
      <c r="J22" s="54" t="s">
        <v>51</v>
      </c>
      <c r="K22" s="71"/>
      <c r="L22" s="55"/>
      <c r="M22" s="55"/>
      <c r="N22" s="8"/>
    </row>
    <row r="23" spans="1:14" ht="91.8" customHeight="1" x14ac:dyDescent="0.2">
      <c r="A23" s="24"/>
      <c r="B23" s="77"/>
      <c r="C23" s="75"/>
      <c r="D23" s="74"/>
      <c r="E23" s="56" t="s">
        <v>13</v>
      </c>
      <c r="F23" s="71"/>
      <c r="G23" s="19"/>
      <c r="H23" s="56">
        <v>15</v>
      </c>
      <c r="I23" s="22" t="s">
        <v>31</v>
      </c>
      <c r="J23" s="54" t="s">
        <v>52</v>
      </c>
      <c r="K23" s="71"/>
      <c r="L23" s="55"/>
      <c r="M23" s="55"/>
      <c r="N23" s="8"/>
    </row>
    <row r="24" spans="1:14" ht="54" x14ac:dyDescent="0.2">
      <c r="A24" s="24"/>
      <c r="B24" s="77"/>
      <c r="C24" s="75"/>
      <c r="D24" s="74"/>
      <c r="E24" s="56" t="s">
        <v>13</v>
      </c>
      <c r="F24" s="71"/>
      <c r="G24" s="19"/>
      <c r="H24" s="56">
        <v>15</v>
      </c>
      <c r="I24" s="22" t="s">
        <v>31</v>
      </c>
      <c r="J24" s="64" t="s">
        <v>46</v>
      </c>
      <c r="K24" s="71"/>
      <c r="L24" s="55"/>
      <c r="M24" s="55"/>
      <c r="N24" s="8"/>
    </row>
    <row r="25" spans="1:14" ht="90" x14ac:dyDescent="0.2">
      <c r="A25" s="32"/>
      <c r="B25" s="77"/>
      <c r="C25" s="75"/>
      <c r="D25" s="74"/>
      <c r="E25" s="59" t="s">
        <v>13</v>
      </c>
      <c r="F25" s="71"/>
      <c r="G25" s="57"/>
      <c r="H25" s="59">
        <v>15</v>
      </c>
      <c r="I25" s="65" t="s">
        <v>31</v>
      </c>
      <c r="J25" s="66" t="s">
        <v>59</v>
      </c>
      <c r="K25" s="71"/>
      <c r="L25" s="59"/>
      <c r="M25" s="59"/>
      <c r="N25" s="67"/>
    </row>
    <row r="26" spans="1:14" ht="54" x14ac:dyDescent="0.2">
      <c r="A26" s="24"/>
      <c r="B26" s="77"/>
      <c r="C26" s="75"/>
      <c r="D26" s="74"/>
      <c r="E26" s="56" t="s">
        <v>13</v>
      </c>
      <c r="F26" s="71"/>
      <c r="G26" s="19"/>
      <c r="H26" s="12">
        <v>10</v>
      </c>
      <c r="I26" s="22" t="s">
        <v>31</v>
      </c>
      <c r="J26" s="54" t="s">
        <v>63</v>
      </c>
      <c r="K26" s="71"/>
      <c r="L26" s="55"/>
      <c r="M26" s="55"/>
      <c r="N26" s="8"/>
    </row>
    <row r="27" spans="1:14" x14ac:dyDescent="0.2">
      <c r="A27" s="49" t="s">
        <v>22</v>
      </c>
      <c r="B27" s="28"/>
      <c r="C27" s="33"/>
      <c r="D27" s="34"/>
      <c r="E27" s="33"/>
      <c r="F27" s="33"/>
      <c r="G27" s="33"/>
      <c r="H27" s="28"/>
      <c r="I27" s="29"/>
      <c r="J27" s="29"/>
      <c r="K27" s="30"/>
      <c r="L27" s="30"/>
      <c r="M27" s="28"/>
      <c r="N27" s="31"/>
    </row>
    <row r="28" spans="1:14" ht="54" x14ac:dyDescent="0.2">
      <c r="A28" s="35"/>
      <c r="B28" s="68" t="s">
        <v>29</v>
      </c>
      <c r="C28" s="69" t="s">
        <v>27</v>
      </c>
      <c r="D28" s="73" t="s">
        <v>26</v>
      </c>
      <c r="E28" s="56" t="s">
        <v>12</v>
      </c>
      <c r="F28" s="80">
        <f>SUM(G28:H31)</f>
        <v>49</v>
      </c>
      <c r="G28" s="56">
        <v>4</v>
      </c>
      <c r="H28" s="57"/>
      <c r="I28" s="54" t="s">
        <v>62</v>
      </c>
      <c r="J28" s="58" t="s">
        <v>31</v>
      </c>
      <c r="K28" s="70">
        <v>4</v>
      </c>
      <c r="L28" s="55"/>
      <c r="M28" s="55"/>
      <c r="N28" s="8"/>
    </row>
    <row r="29" spans="1:14" ht="54" x14ac:dyDescent="0.2">
      <c r="A29" s="35"/>
      <c r="B29" s="68"/>
      <c r="C29" s="69"/>
      <c r="D29" s="74"/>
      <c r="E29" s="59" t="s">
        <v>13</v>
      </c>
      <c r="F29" s="80"/>
      <c r="G29" s="19" t="s">
        <v>38</v>
      </c>
      <c r="H29" s="56">
        <v>15</v>
      </c>
      <c r="I29" s="22" t="s">
        <v>31</v>
      </c>
      <c r="J29" s="10" t="s">
        <v>53</v>
      </c>
      <c r="K29" s="71"/>
      <c r="L29" s="55"/>
      <c r="M29" s="55"/>
      <c r="N29" s="8"/>
    </row>
    <row r="30" spans="1:14" ht="82.8" customHeight="1" x14ac:dyDescent="0.2">
      <c r="A30" s="24"/>
      <c r="B30" s="68"/>
      <c r="C30" s="69"/>
      <c r="D30" s="74"/>
      <c r="E30" s="59" t="s">
        <v>13</v>
      </c>
      <c r="F30" s="80"/>
      <c r="G30" s="57"/>
      <c r="H30" s="59">
        <v>15</v>
      </c>
      <c r="I30" s="58" t="s">
        <v>31</v>
      </c>
      <c r="J30" s="60" t="s">
        <v>54</v>
      </c>
      <c r="K30" s="71"/>
      <c r="L30" s="61"/>
      <c r="M30" s="61"/>
      <c r="N30" s="62"/>
    </row>
    <row r="31" spans="1:14" ht="396" x14ac:dyDescent="0.2">
      <c r="A31" s="36"/>
      <c r="B31" s="68"/>
      <c r="C31" s="69"/>
      <c r="D31" s="79"/>
      <c r="E31" s="56" t="s">
        <v>13</v>
      </c>
      <c r="F31" s="80"/>
      <c r="G31" s="19"/>
      <c r="H31" s="56">
        <v>15</v>
      </c>
      <c r="I31" s="22" t="s">
        <v>31</v>
      </c>
      <c r="J31" s="10" t="s">
        <v>61</v>
      </c>
      <c r="K31" s="72"/>
      <c r="L31" s="55"/>
      <c r="M31" s="55"/>
      <c r="N31" s="8"/>
    </row>
    <row r="32" spans="1:14" x14ac:dyDescent="0.2">
      <c r="A32" s="50" t="s">
        <v>20</v>
      </c>
      <c r="B32" s="44"/>
      <c r="C32" s="45"/>
      <c r="D32" s="40"/>
      <c r="E32" s="41"/>
      <c r="F32" s="41"/>
      <c r="G32" s="41"/>
      <c r="H32" s="41"/>
      <c r="I32" s="40"/>
      <c r="J32" s="43"/>
      <c r="K32" s="41"/>
      <c r="L32" s="41"/>
      <c r="M32" s="41"/>
      <c r="N32" s="42"/>
    </row>
    <row r="33" spans="1:14" ht="36" x14ac:dyDescent="0.2">
      <c r="A33" s="36"/>
      <c r="B33" s="53" t="s">
        <v>30</v>
      </c>
      <c r="C33" s="11" t="s">
        <v>64</v>
      </c>
      <c r="D33" s="54" t="s">
        <v>40</v>
      </c>
      <c r="E33" s="56" t="s">
        <v>12</v>
      </c>
      <c r="F33" s="56">
        <v>4</v>
      </c>
      <c r="G33" s="56">
        <v>4</v>
      </c>
      <c r="H33" s="19"/>
      <c r="I33" s="54" t="s">
        <v>39</v>
      </c>
      <c r="J33" s="22" t="s">
        <v>31</v>
      </c>
      <c r="K33" s="55">
        <v>5</v>
      </c>
      <c r="L33" s="55"/>
      <c r="M33" s="55"/>
      <c r="N33" s="8"/>
    </row>
    <row r="34" spans="1:14" x14ac:dyDescent="0.2">
      <c r="A34" s="51" t="s">
        <v>21</v>
      </c>
      <c r="B34" s="38"/>
      <c r="C34" s="39"/>
      <c r="D34" s="40"/>
      <c r="E34" s="41"/>
      <c r="F34" s="38"/>
      <c r="G34" s="41"/>
      <c r="H34" s="33"/>
      <c r="I34" s="40"/>
      <c r="J34" s="40"/>
      <c r="K34" s="41"/>
      <c r="L34" s="41"/>
      <c r="M34" s="41"/>
      <c r="N34" s="42"/>
    </row>
    <row r="35" spans="1:14" ht="54.6" thickBot="1" x14ac:dyDescent="0.25">
      <c r="A35" s="37"/>
      <c r="B35" s="14" t="s">
        <v>41</v>
      </c>
      <c r="C35" s="15" t="s">
        <v>15</v>
      </c>
      <c r="D35" s="16" t="s">
        <v>55</v>
      </c>
      <c r="E35" s="14" t="s">
        <v>12</v>
      </c>
      <c r="F35" s="14">
        <f>SUM(G35:H35)</f>
        <v>4</v>
      </c>
      <c r="G35" s="14">
        <v>4</v>
      </c>
      <c r="H35" s="20"/>
      <c r="I35" s="16" t="s">
        <v>50</v>
      </c>
      <c r="J35" s="23" t="s">
        <v>31</v>
      </c>
      <c r="K35" s="14">
        <v>6</v>
      </c>
      <c r="L35" s="14"/>
      <c r="M35" s="14"/>
      <c r="N35" s="17"/>
    </row>
    <row r="36" spans="1:14" ht="10.95" customHeight="1" x14ac:dyDescent="0.2">
      <c r="D36" s="9"/>
    </row>
    <row r="37" spans="1:14" ht="19.8" x14ac:dyDescent="0.2">
      <c r="E37" s="46" t="s">
        <v>9</v>
      </c>
      <c r="F37" s="47">
        <f>SUM(F6:F35)</f>
        <v>200</v>
      </c>
      <c r="G37" s="47">
        <f>SUM(G6:G35)</f>
        <v>30</v>
      </c>
      <c r="H37" s="47">
        <f>SUM(H6:H35)</f>
        <v>170</v>
      </c>
    </row>
  </sheetData>
  <mergeCells count="33">
    <mergeCell ref="A1:J1"/>
    <mergeCell ref="G3:G4"/>
    <mergeCell ref="H3:H4"/>
    <mergeCell ref="A3:A4"/>
    <mergeCell ref="B3:B4"/>
    <mergeCell ref="C3:C4"/>
    <mergeCell ref="F3:F4"/>
    <mergeCell ref="A2:C2"/>
    <mergeCell ref="D2:D4"/>
    <mergeCell ref="E2:E4"/>
    <mergeCell ref="F2:H2"/>
    <mergeCell ref="N2:N4"/>
    <mergeCell ref="I3:I4"/>
    <mergeCell ref="J3:J4"/>
    <mergeCell ref="I2:J2"/>
    <mergeCell ref="K2:K4"/>
    <mergeCell ref="L2:L4"/>
    <mergeCell ref="M2:M4"/>
    <mergeCell ref="B28:B31"/>
    <mergeCell ref="C28:C31"/>
    <mergeCell ref="K8:K16"/>
    <mergeCell ref="K17:K26"/>
    <mergeCell ref="K28:K31"/>
    <mergeCell ref="D17:D26"/>
    <mergeCell ref="C17:C26"/>
    <mergeCell ref="F17:F26"/>
    <mergeCell ref="B8:B16"/>
    <mergeCell ref="C8:C16"/>
    <mergeCell ref="D8:D16"/>
    <mergeCell ref="F28:F31"/>
    <mergeCell ref="D28:D31"/>
    <mergeCell ref="F8:F16"/>
    <mergeCell ref="B17:B26"/>
  </mergeCells>
  <phoneticPr fontId="1"/>
  <printOptions horizontalCentered="1"/>
  <pageMargins left="0.25" right="0.25" top="0.75" bottom="0.75" header="0.3" footer="0.3"/>
  <pageSetup paperSize="8" scale="54" orientation="portrait" r:id="rId1"/>
  <headerFooter alignWithMargins="0"/>
  <rowBreaks count="2" manualBreakCount="2">
    <brk id="16" max="13" man="1"/>
    <brk id="26" max="1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a0d16e-61ea-4b12-9050-db7af314fa17">
      <Terms xmlns="http://schemas.microsoft.com/office/infopath/2007/PartnerControls"/>
    </lcf76f155ced4ddcb4097134ff3c332f>
    <TaxCatchAll xmlns="55d2ebed-7b65-4ff1-801b-ff3b5b227f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C413AAF38AE242B748FD1AFBC07E82" ma:contentTypeVersion="16" ma:contentTypeDescription="新しいドキュメントを作成します。" ma:contentTypeScope="" ma:versionID="af1ac5d799bea37cee1881a89d4ade59">
  <xsd:schema xmlns:xsd="http://www.w3.org/2001/XMLSchema" xmlns:xs="http://www.w3.org/2001/XMLSchema" xmlns:p="http://schemas.microsoft.com/office/2006/metadata/properties" xmlns:ns2="55d2ebed-7b65-4ff1-801b-ff3b5b227f23" xmlns:ns3="53a0d16e-61ea-4b12-9050-db7af314fa17" targetNamespace="http://schemas.microsoft.com/office/2006/metadata/properties" ma:root="true" ma:fieldsID="73f1ec4f1dea40fe99a28c5ba21a3ec1" ns2:_="" ns3:_="">
    <xsd:import namespace="55d2ebed-7b65-4ff1-801b-ff3b5b227f23"/>
    <xsd:import namespace="53a0d16e-61ea-4b12-9050-db7af314fa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2ebed-7b65-4ff1-801b-ff3b5b227f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c001b41-cc8c-46f7-bb79-4ce524f80814}" ma:internalName="TaxCatchAll" ma:showField="CatchAllData" ma:web="55d2ebed-7b65-4ff1-801b-ff3b5b227f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a0d16e-61ea-4b12-9050-db7af314fa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78e8fe5-8736-4d74-8610-28b7c89aeb0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545F3-0596-498C-A5C7-5366570F5D71}">
  <ds:schemaRefs>
    <ds:schemaRef ds:uri="http://schemas.microsoft.com/office/2006/documentManagement/types"/>
    <ds:schemaRef ds:uri="http://schemas.microsoft.com/office/2006/metadata/properties"/>
    <ds:schemaRef ds:uri="http://purl.org/dc/dcmitype/"/>
    <ds:schemaRef ds:uri="53a0d16e-61ea-4b12-9050-db7af314fa17"/>
    <ds:schemaRef ds:uri="http://schemas.microsoft.com/office/infopath/2007/PartnerControls"/>
    <ds:schemaRef ds:uri="http://purl.org/dc/elements/1.1/"/>
    <ds:schemaRef ds:uri="http://www.w3.org/XML/1998/namespace"/>
    <ds:schemaRef ds:uri="http://schemas.openxmlformats.org/package/2006/metadata/core-properties"/>
    <ds:schemaRef ds:uri="55d2ebed-7b65-4ff1-801b-ff3b5b227f23"/>
    <ds:schemaRef ds:uri="http://purl.org/dc/terms/"/>
  </ds:schemaRefs>
</ds:datastoreItem>
</file>

<file path=customXml/itemProps2.xml><?xml version="1.0" encoding="utf-8"?>
<ds:datastoreItem xmlns:ds="http://schemas.openxmlformats.org/officeDocument/2006/customXml" ds:itemID="{066A7164-8FDF-4435-9E3B-D3B0D20C6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d2ebed-7b65-4ff1-801b-ff3b5b227f23"/>
    <ds:schemaRef ds:uri="53a0d16e-61ea-4b12-9050-db7af314fa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FA23F8-E016-4367-BA10-32772C4CD2E5}">
  <ds:schemaRefs>
    <ds:schemaRef ds:uri="http://schemas.microsoft.com/sharepoint/v3/contenttype/forms"/>
  </ds:schemaRefs>
</ds:datastoreItem>
</file>

<file path=docMetadata/LabelInfo.xml><?xml version="1.0" encoding="utf-8"?>
<clbl:labelList xmlns:clbl="http://schemas.microsoft.com/office/2020/mipLabelMetadata">
  <clbl:label id="{adaa5536-69ce-47c5-88d6-91fc04df5cea}" enabled="0" method="" siteId="{adaa5536-69ce-47c5-88d6-91fc04df5cea}"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0x010100B0C413AAF38AE242B748FD1AFBC07E82</vt:lpwstr>
  </property>
  <property fmtid="{D5CDD505-2E9C-101B-9397-08002B2CF9AE}" pid="3" name="Order">
    <vt:r8>3744600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